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08" windowWidth="14340" windowHeight="8472"/>
  </bookViews>
  <sheets>
    <sheet name="Лист1" sheetId="1" r:id="rId1"/>
  </sheets>
  <definedNames>
    <definedName name="_xlnm.Print_Area" localSheetId="0">Лист1!$A$1:$AI$25</definedName>
  </definedNames>
  <calcPr calcId="144525"/>
</workbook>
</file>

<file path=xl/calcChain.xml><?xml version="1.0" encoding="utf-8"?>
<calcChain xmlns="http://schemas.openxmlformats.org/spreadsheetml/2006/main">
  <c r="X18" i="1" l="1"/>
  <c r="I21" i="1"/>
  <c r="F21" i="1" l="1"/>
  <c r="AI20" i="1" l="1"/>
  <c r="AI19" i="1"/>
  <c r="AH21" i="1"/>
  <c r="AI18" i="1" l="1"/>
  <c r="AF21" i="1"/>
  <c r="AG21" i="1" l="1"/>
  <c r="AE21" i="1"/>
  <c r="J21" i="1" l="1"/>
  <c r="H21" i="1" l="1"/>
  <c r="R21" i="1" l="1"/>
  <c r="X15" i="1"/>
  <c r="AB21" i="1" l="1"/>
  <c r="Q21" i="1" l="1"/>
  <c r="P21" i="1" l="1"/>
  <c r="K21" i="1"/>
  <c r="X17" i="1"/>
  <c r="AI17" i="1"/>
  <c r="X16" i="1"/>
  <c r="X20" i="1"/>
  <c r="W21" i="1"/>
  <c r="V21" i="1"/>
  <c r="O21" i="1"/>
  <c r="AI16" i="1"/>
  <c r="AI15" i="1"/>
  <c r="L21" i="1"/>
  <c r="M21" i="1"/>
  <c r="N21" i="1"/>
  <c r="S21" i="1"/>
  <c r="Y21" i="1"/>
  <c r="Z21" i="1"/>
  <c r="AA21" i="1"/>
  <c r="AC21" i="1"/>
  <c r="AD21" i="1"/>
  <c r="C21" i="1"/>
  <c r="AI21" i="1" l="1"/>
  <c r="X21" i="1"/>
</calcChain>
</file>

<file path=xl/sharedStrings.xml><?xml version="1.0" encoding="utf-8"?>
<sst xmlns="http://schemas.openxmlformats.org/spreadsheetml/2006/main" count="47" uniqueCount="39">
  <si>
    <t>найменування трансферту</t>
  </si>
  <si>
    <t>Трансферти з інших місцевих бюджетів</t>
  </si>
  <si>
    <t>дотація на:</t>
  </si>
  <si>
    <t>загального фонду на:</t>
  </si>
  <si>
    <t>спеціального фонду на:</t>
  </si>
  <si>
    <t>субвенції</t>
  </si>
  <si>
    <t>Найменування бюджету-одержувача/надавача міжбюджетного трансферту</t>
  </si>
  <si>
    <t>Трансферти іншим бюджетам</t>
  </si>
  <si>
    <t>Усього</t>
  </si>
  <si>
    <t>22526000000</t>
  </si>
  <si>
    <t>Районний бюджет Шепетівського району</t>
  </si>
  <si>
    <t xml:space="preserve">Додаток № 5 </t>
  </si>
  <si>
    <t>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</si>
  <si>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</si>
  <si>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спеціального фонду на</t>
  </si>
  <si>
    <t>Міжбюджетні трансферти на 2020 рік</t>
  </si>
  <si>
    <t>грн.</t>
  </si>
  <si>
    <t xml:space="preserve">Субвенція з місцевого бюджету на здійснення переданих видатків у сфері охорони здоров"я за рахунок коштів медичної субвенції </t>
  </si>
  <si>
    <t>(код бюджету)</t>
  </si>
  <si>
    <t>Бюджет м.Шепетівка</t>
  </si>
  <si>
    <t>Код бюджету</t>
  </si>
  <si>
    <t>код Типової програмної класифікації видатків та кредитування місцевого бюджету</t>
  </si>
  <si>
    <t xml:space="preserve">Інша субвенція з місцевого бюджету </t>
  </si>
  <si>
    <t>усього</t>
  </si>
  <si>
    <t>9410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</si>
  <si>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</si>
  <si>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</si>
  <si>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код класифікації доходів бюджету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</si>
  <si>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</si>
  <si>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 xml:space="preserve">Субвенція з місцевого бюджету державному бюджету на виконання програм соціально-економічного розвитку регіонів </t>
  </si>
  <si>
    <t>Державний бюджет</t>
  </si>
  <si>
    <t>Інші субвенції з місцевого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</si>
  <si>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</si>
  <si>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</si>
  <si>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 xml:space="preserve"> Начальник  фінансового управління                                                                                                                                          Василь ДРИЩ</t>
  </si>
  <si>
    <t xml:space="preserve">                                до рішення        сесії міської ради VII  скликання  </t>
  </si>
  <si>
    <t xml:space="preserve"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 </t>
  </si>
  <si>
    <t xml:space="preserve">                               </t>
  </si>
  <si>
    <t xml:space="preserve">            від             2020 року №       (пункт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</si>
</sst>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0" fillId="0" borderId="0">
      <alignment vertical="top"/>
    </xf>
  </cellStyleXfs>
  <cellXfs count="123">
    <xf numFmtId="0" fontId="0" fillId="0" borderId="0" xfId="0"/>
    <xf numFmtId="0" fontId="3" fillId="0" borderId="0" xfId="0" applyFont="1"/>
    <xf numFmtId="0" fontId="6" fillId="0" borderId="0" xfId="0" applyFont="1"/>
    <xf numFmtId="4" fontId="1" fillId="0" borderId="1" xfId="0" applyNumberFormat="1" applyFont="1" applyBorder="1"/>
    <xf numFmtId="0" fontId="9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4" fontId="8" fillId="0" borderId="1" xfId="0" applyNumberFormat="1" applyFont="1" applyBorder="1"/>
    <xf numFmtId="4" fontId="1" fillId="0" borderId="4" xfId="0" applyNumberFormat="1" applyFont="1" applyBorder="1" applyAlignment="1"/>
    <xf numFmtId="4" fontId="1" fillId="0" borderId="7" xfId="0" applyNumberFormat="1" applyFont="1" applyBorder="1" applyAlignment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/>
    <xf numFmtId="0" fontId="6" fillId="0" borderId="4" xfId="0" applyFont="1" applyBorder="1"/>
    <xf numFmtId="0" fontId="6" fillId="0" borderId="6" xfId="0" applyFont="1" applyBorder="1"/>
    <xf numFmtId="0" fontId="6" fillId="0" borderId="1" xfId="0" applyFont="1" applyBorder="1"/>
    <xf numFmtId="0" fontId="6" fillId="0" borderId="12" xfId="0" applyFont="1" applyBorder="1"/>
    <xf numFmtId="0" fontId="6" fillId="0" borderId="1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13" fillId="0" borderId="0" xfId="0" applyFont="1" applyFill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4" fontId="15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16" fillId="0" borderId="1" xfId="2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/>
    </xf>
    <xf numFmtId="4" fontId="1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4" fontId="6" fillId="0" borderId="4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4" fontId="1" fillId="0" borderId="4" xfId="0" applyNumberFormat="1" applyFont="1" applyBorder="1"/>
    <xf numFmtId="0" fontId="1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/>
    <xf numFmtId="0" fontId="12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" fontId="15" fillId="0" borderId="7" xfId="0" applyNumberFormat="1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4" fontId="1" fillId="0" borderId="7" xfId="0" applyNumberFormat="1" applyFont="1" applyBorder="1" applyAlignment="1"/>
    <xf numFmtId="4" fontId="6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/>
    <xf numFmtId="49" fontId="6" fillId="0" borderId="7" xfId="0" applyNumberFormat="1" applyFont="1" applyBorder="1" applyAlignment="1">
      <alignment horizontal="center" wrapText="1"/>
    </xf>
    <xf numFmtId="4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20" fillId="0" borderId="0" xfId="0" applyNumberFormat="1" applyFont="1" applyFill="1" applyAlignment="1" applyProtection="1">
      <alignment horizontal="center" wrapText="1"/>
    </xf>
    <xf numFmtId="0" fontId="14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4" fontId="15" fillId="0" borderId="7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4" fontId="1" fillId="0" borderId="4" xfId="0" applyNumberFormat="1" applyFont="1" applyBorder="1" applyAlignment="1"/>
    <xf numFmtId="4" fontId="1" fillId="0" borderId="7" xfId="0" applyNumberFormat="1" applyFont="1" applyBorder="1" applyAlignment="1"/>
    <xf numFmtId="4" fontId="6" fillId="0" borderId="7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/>
    <xf numFmtId="4" fontId="6" fillId="0" borderId="7" xfId="0" applyNumberFormat="1" applyFont="1" applyBorder="1" applyAlignment="1"/>
    <xf numFmtId="0" fontId="1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/>
    <xf numFmtId="0" fontId="21" fillId="0" borderId="7" xfId="0" applyFont="1" applyBorder="1" applyAlignment="1"/>
    <xf numFmtId="4" fontId="6" fillId="0" borderId="4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1" fillId="0" borderId="4" xfId="0" applyFont="1" applyBorder="1" applyAlignment="1">
      <alignment wrapText="1"/>
    </xf>
    <xf numFmtId="0" fontId="0" fillId="0" borderId="7" xfId="0" applyBorder="1" applyAlignment="1">
      <alignment wrapText="1"/>
    </xf>
    <xf numFmtId="0" fontId="12" fillId="0" borderId="0" xfId="0" applyFont="1" applyFill="1" applyAlignment="1">
      <alignment horizontal="center" vertical="center" wrapText="1"/>
    </xf>
    <xf numFmtId="0" fontId="6" fillId="0" borderId="0" xfId="0" applyFont="1" applyAlignment="1"/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/>
    <xf numFmtId="0" fontId="19" fillId="0" borderId="0" xfId="0" applyFont="1" applyAlignment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0" fontId="6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4" xfId="0" applyBorder="1" applyAlignment="1">
      <alignment horizontal="center"/>
    </xf>
  </cellXfs>
  <cellStyles count="3">
    <cellStyle name="Normal_Доходи" xfId="1"/>
    <cellStyle name="Звичайний_Додаток _ 3 зм_ни 4575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view="pageBreakPreview" topLeftCell="V1" zoomScaleNormal="196" zoomScaleSheetLayoutView="100" workbookViewId="0">
      <selection activeCell="V3" sqref="V3"/>
    </sheetView>
  </sheetViews>
  <sheetFormatPr defaultRowHeight="14.4" x14ac:dyDescent="0.3"/>
  <cols>
    <col min="1" max="1" width="13.44140625" customWidth="1"/>
    <col min="2" max="2" width="24.5546875" customWidth="1"/>
    <col min="3" max="3" width="14.5546875" customWidth="1"/>
    <col min="4" max="4" width="9.88671875" customWidth="1"/>
    <col min="5" max="5" width="38.88671875" customWidth="1"/>
    <col min="6" max="6" width="22" customWidth="1"/>
    <col min="7" max="7" width="22.77734375" customWidth="1"/>
    <col min="8" max="8" width="19.44140625" customWidth="1"/>
    <col min="9" max="9" width="14.5546875" customWidth="1"/>
    <col min="10" max="10" width="15.21875" customWidth="1"/>
    <col min="11" max="11" width="12.33203125" hidden="1" customWidth="1"/>
    <col min="12" max="12" width="17" hidden="1" customWidth="1"/>
    <col min="13" max="13" width="11.33203125" hidden="1" customWidth="1"/>
    <col min="14" max="14" width="14.44140625" hidden="1" customWidth="1"/>
    <col min="15" max="15" width="10.6640625" hidden="1" customWidth="1"/>
    <col min="16" max="16" width="12" hidden="1" customWidth="1"/>
    <col min="17" max="17" width="12.5546875" hidden="1" customWidth="1"/>
    <col min="18" max="18" width="13.33203125" hidden="1" customWidth="1"/>
    <col min="19" max="19" width="10.6640625" hidden="1" customWidth="1"/>
    <col min="20" max="21" width="9.109375" hidden="1" customWidth="1"/>
    <col min="22" max="22" width="19.5546875" customWidth="1"/>
    <col min="23" max="23" width="6.109375" hidden="1" customWidth="1"/>
    <col min="24" max="24" width="18.5546875" customWidth="1"/>
    <col min="25" max="26" width="0" hidden="1" customWidth="1"/>
    <col min="27" max="27" width="13.109375" hidden="1" customWidth="1"/>
    <col min="28" max="28" width="18.88671875" customWidth="1"/>
    <col min="29" max="29" width="12.33203125" hidden="1" customWidth="1"/>
    <col min="30" max="30" width="0.33203125" hidden="1" customWidth="1"/>
    <col min="31" max="31" width="17.21875" customWidth="1"/>
    <col min="32" max="32" width="14.44140625" customWidth="1"/>
    <col min="33" max="33" width="16.6640625" customWidth="1"/>
    <col min="34" max="34" width="13.109375" customWidth="1"/>
    <col min="35" max="35" width="17" customWidth="1"/>
  </cols>
  <sheetData>
    <row r="1" spans="1:37" ht="26.4" customHeight="1" x14ac:dyDescent="0.3">
      <c r="Y1" s="47"/>
      <c r="Z1" s="47"/>
      <c r="AA1" s="47"/>
      <c r="AB1" s="47"/>
      <c r="AC1" s="47"/>
      <c r="AD1" s="47"/>
      <c r="AE1" s="50"/>
      <c r="AF1" s="54"/>
      <c r="AG1" s="51" t="s">
        <v>11</v>
      </c>
      <c r="AH1" s="51"/>
      <c r="AI1" s="50"/>
    </row>
    <row r="2" spans="1:37" ht="16.2" customHeight="1" x14ac:dyDescent="0.3">
      <c r="Y2" s="47"/>
      <c r="Z2" s="47"/>
      <c r="AA2" s="47"/>
      <c r="AB2" s="47"/>
      <c r="AC2" s="47"/>
      <c r="AD2" s="47"/>
      <c r="AE2" s="92" t="s">
        <v>35</v>
      </c>
      <c r="AF2" s="92"/>
      <c r="AG2" s="93"/>
      <c r="AH2" s="93"/>
      <c r="AI2" s="93"/>
      <c r="AJ2" s="1"/>
      <c r="AK2" s="1"/>
    </row>
    <row r="3" spans="1:37" ht="15" customHeight="1" x14ac:dyDescent="0.3">
      <c r="X3" s="21"/>
      <c r="Y3" s="20"/>
      <c r="Z3" s="20"/>
      <c r="AA3" s="20"/>
      <c r="AB3" s="48"/>
      <c r="AC3" s="49"/>
      <c r="AD3" s="49"/>
      <c r="AE3" s="52"/>
      <c r="AF3" s="52"/>
      <c r="AG3" s="52" t="s">
        <v>38</v>
      </c>
      <c r="AH3" s="52"/>
      <c r="AI3" s="50"/>
      <c r="AJ3" s="1"/>
      <c r="AK3" s="1"/>
    </row>
    <row r="4" spans="1:37" ht="31.95" customHeight="1" x14ac:dyDescent="0.4">
      <c r="A4" s="97" t="s">
        <v>15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K4" s="1"/>
    </row>
    <row r="5" spans="1:37" ht="26.25" customHeight="1" x14ac:dyDescent="0.3">
      <c r="B5" s="107">
        <v>22206100000</v>
      </c>
      <c r="C5" s="107"/>
      <c r="D5" s="107"/>
      <c r="E5" s="107"/>
      <c r="F5" s="107"/>
      <c r="G5" s="107"/>
      <c r="H5" s="107"/>
      <c r="I5" s="107"/>
      <c r="J5" s="107"/>
      <c r="AC5" s="1"/>
      <c r="AD5" s="1"/>
      <c r="AE5" s="1"/>
      <c r="AF5" s="1"/>
      <c r="AG5" s="1"/>
      <c r="AH5" s="1"/>
      <c r="AI5" s="1"/>
      <c r="AJ5" s="1"/>
      <c r="AK5" s="1"/>
    </row>
    <row r="6" spans="1:37" ht="15.6" x14ac:dyDescent="0.3">
      <c r="B6" s="108" t="s">
        <v>18</v>
      </c>
      <c r="C6" s="108"/>
      <c r="D6" s="108"/>
      <c r="E6" s="108"/>
      <c r="F6" s="108"/>
      <c r="G6" s="108"/>
      <c r="H6" s="108"/>
      <c r="I6" s="108"/>
      <c r="J6" s="108"/>
      <c r="AI6" t="s">
        <v>16</v>
      </c>
    </row>
    <row r="7" spans="1:37" ht="31.95" customHeight="1" x14ac:dyDescent="0.3">
      <c r="A7" s="109" t="s">
        <v>20</v>
      </c>
      <c r="B7" s="113" t="s">
        <v>6</v>
      </c>
      <c r="C7" s="87" t="s">
        <v>1</v>
      </c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100"/>
      <c r="Y7" s="87" t="s">
        <v>7</v>
      </c>
      <c r="Z7" s="88"/>
      <c r="AA7" s="88"/>
      <c r="AB7" s="88"/>
      <c r="AC7" s="88"/>
      <c r="AD7" s="88"/>
      <c r="AE7" s="88"/>
      <c r="AF7" s="88"/>
      <c r="AG7" s="88"/>
      <c r="AH7" s="88"/>
      <c r="AI7" s="100"/>
    </row>
    <row r="8" spans="1:37" ht="24" customHeight="1" x14ac:dyDescent="0.3">
      <c r="A8" s="110"/>
      <c r="B8" s="114"/>
      <c r="C8" s="101" t="s">
        <v>2</v>
      </c>
      <c r="D8" s="105"/>
      <c r="E8" s="65" t="s">
        <v>5</v>
      </c>
      <c r="F8" s="66"/>
      <c r="G8" s="66"/>
      <c r="H8" s="66"/>
      <c r="I8" s="66"/>
      <c r="J8" s="66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13"/>
      <c r="Y8" s="101" t="s">
        <v>2</v>
      </c>
      <c r="Z8" s="102"/>
      <c r="AA8" s="87" t="s">
        <v>5</v>
      </c>
      <c r="AB8" s="88"/>
      <c r="AC8" s="88"/>
      <c r="AD8" s="88"/>
      <c r="AE8" s="89"/>
      <c r="AF8" s="53"/>
      <c r="AG8" s="122"/>
      <c r="AH8" s="89"/>
      <c r="AI8" s="81" t="s">
        <v>23</v>
      </c>
    </row>
    <row r="9" spans="1:37" ht="21.75" customHeight="1" x14ac:dyDescent="0.3">
      <c r="A9" s="110"/>
      <c r="B9" s="114"/>
      <c r="C9" s="103"/>
      <c r="D9" s="106"/>
      <c r="E9" s="67" t="s">
        <v>3</v>
      </c>
      <c r="F9" s="66"/>
      <c r="G9" s="66"/>
      <c r="H9" s="66"/>
      <c r="I9" s="66"/>
      <c r="J9" s="66"/>
      <c r="K9" s="12"/>
      <c r="L9" s="12"/>
      <c r="M9" s="12"/>
      <c r="N9" s="12"/>
      <c r="O9" s="12"/>
      <c r="P9" s="12"/>
      <c r="Q9" s="12"/>
      <c r="R9" s="12"/>
      <c r="S9" s="12"/>
      <c r="T9" s="2" t="s">
        <v>4</v>
      </c>
      <c r="U9" s="2"/>
      <c r="V9" s="70" t="s">
        <v>14</v>
      </c>
      <c r="W9" s="71"/>
      <c r="X9" s="109" t="s">
        <v>23</v>
      </c>
      <c r="Y9" s="103"/>
      <c r="Z9" s="104"/>
      <c r="AA9" s="120" t="s">
        <v>3</v>
      </c>
      <c r="AB9" s="121"/>
      <c r="AC9" s="118"/>
      <c r="AD9" s="118"/>
      <c r="AE9" s="118"/>
      <c r="AF9" s="119"/>
      <c r="AG9" s="90" t="s">
        <v>14</v>
      </c>
      <c r="AH9" s="91"/>
      <c r="AI9" s="81"/>
    </row>
    <row r="10" spans="1:37" ht="28.5" customHeight="1" x14ac:dyDescent="0.3">
      <c r="A10" s="110"/>
      <c r="B10" s="114"/>
      <c r="C10" s="70" t="s">
        <v>0</v>
      </c>
      <c r="D10" s="118"/>
      <c r="E10" s="118"/>
      <c r="F10" s="118"/>
      <c r="G10" s="118"/>
      <c r="H10" s="118"/>
      <c r="I10" s="118"/>
      <c r="J10" s="118"/>
      <c r="K10" s="12"/>
      <c r="L10" s="12"/>
      <c r="M10" s="12"/>
      <c r="N10" s="12"/>
      <c r="O10" s="12"/>
      <c r="P10" s="12"/>
      <c r="Q10" s="12"/>
      <c r="R10" s="12"/>
      <c r="S10" s="12"/>
      <c r="T10" s="15"/>
      <c r="U10" s="15"/>
      <c r="V10" s="16"/>
      <c r="W10" s="17"/>
      <c r="X10" s="110"/>
      <c r="Y10" s="14"/>
      <c r="Z10" s="15"/>
      <c r="AA10" s="42" t="s">
        <v>0</v>
      </c>
      <c r="AB10" s="42"/>
      <c r="AC10" s="42"/>
      <c r="AD10" s="42"/>
      <c r="AE10" s="42"/>
      <c r="AF10" s="42"/>
      <c r="AG10" s="42"/>
      <c r="AH10" s="42"/>
      <c r="AI10" s="81"/>
    </row>
    <row r="11" spans="1:37" ht="342.75" customHeight="1" x14ac:dyDescent="0.3">
      <c r="A11" s="110"/>
      <c r="B11" s="114"/>
      <c r="C11" s="82" t="s">
        <v>28</v>
      </c>
      <c r="D11" s="83"/>
      <c r="E11" s="63" t="s">
        <v>33</v>
      </c>
      <c r="F11" s="37" t="s">
        <v>25</v>
      </c>
      <c r="G11" s="33" t="s">
        <v>32</v>
      </c>
      <c r="H11" s="33" t="s">
        <v>22</v>
      </c>
      <c r="I11" s="33" t="s">
        <v>36</v>
      </c>
      <c r="J11" s="18" t="s">
        <v>26</v>
      </c>
      <c r="K11" s="18"/>
      <c r="L11" s="18"/>
      <c r="M11" s="18"/>
      <c r="N11" s="18"/>
      <c r="O11" s="18"/>
      <c r="P11" s="18"/>
      <c r="Q11" s="18"/>
      <c r="R11" s="18"/>
      <c r="S11" s="18"/>
      <c r="T11" s="16"/>
      <c r="U11" s="14"/>
      <c r="V11" s="33" t="s">
        <v>13</v>
      </c>
      <c r="W11" s="19" t="s">
        <v>12</v>
      </c>
      <c r="X11" s="110"/>
      <c r="Y11" s="16"/>
      <c r="Z11" s="14"/>
      <c r="AA11" s="19"/>
      <c r="AB11" s="19" t="s">
        <v>17</v>
      </c>
      <c r="AC11" s="19"/>
      <c r="AD11" s="19"/>
      <c r="AE11" s="55" t="s">
        <v>31</v>
      </c>
      <c r="AF11" s="19" t="s">
        <v>29</v>
      </c>
      <c r="AG11" s="19" t="s">
        <v>29</v>
      </c>
      <c r="AH11" s="55" t="s">
        <v>31</v>
      </c>
      <c r="AI11" s="81"/>
    </row>
    <row r="12" spans="1:37" ht="66" customHeight="1" x14ac:dyDescent="0.3">
      <c r="A12" s="111"/>
      <c r="B12" s="115"/>
      <c r="C12" s="117" t="s">
        <v>27</v>
      </c>
      <c r="D12" s="118"/>
      <c r="E12" s="118"/>
      <c r="F12" s="118"/>
      <c r="G12" s="118"/>
      <c r="H12" s="118"/>
      <c r="I12" s="118"/>
      <c r="J12" s="119"/>
      <c r="K12" s="18"/>
      <c r="L12" s="18"/>
      <c r="M12" s="18"/>
      <c r="N12" s="18"/>
      <c r="O12" s="18"/>
      <c r="P12" s="18"/>
      <c r="Q12" s="18"/>
      <c r="R12" s="18"/>
      <c r="S12" s="18"/>
      <c r="T12" s="16"/>
      <c r="U12" s="14"/>
      <c r="V12" s="19"/>
      <c r="W12" s="19"/>
      <c r="X12" s="111"/>
      <c r="Y12" s="16"/>
      <c r="Z12" s="14"/>
      <c r="AA12" s="19"/>
      <c r="AB12" s="94" t="s">
        <v>21</v>
      </c>
      <c r="AC12" s="95"/>
      <c r="AD12" s="95"/>
      <c r="AE12" s="95"/>
      <c r="AF12" s="95"/>
      <c r="AG12" s="96"/>
      <c r="AH12" s="56"/>
      <c r="AI12" s="81"/>
    </row>
    <row r="13" spans="1:37" ht="26.25" customHeight="1" x14ac:dyDescent="0.3">
      <c r="A13" s="112"/>
      <c r="B13" s="116"/>
      <c r="C13" s="82">
        <v>41040200</v>
      </c>
      <c r="D13" s="84"/>
      <c r="E13" s="57">
        <v>41050500</v>
      </c>
      <c r="F13" s="33">
        <v>41051000</v>
      </c>
      <c r="G13" s="33">
        <v>41051400</v>
      </c>
      <c r="H13" s="33">
        <v>41053900</v>
      </c>
      <c r="I13" s="33">
        <v>41053000</v>
      </c>
      <c r="J13" s="38">
        <v>41051200</v>
      </c>
      <c r="K13" s="18"/>
      <c r="L13" s="18"/>
      <c r="M13" s="18"/>
      <c r="N13" s="18"/>
      <c r="O13" s="18"/>
      <c r="P13" s="18"/>
      <c r="Q13" s="18"/>
      <c r="R13" s="18"/>
      <c r="S13" s="18"/>
      <c r="T13" s="16"/>
      <c r="U13" s="14"/>
      <c r="V13" s="33">
        <v>41051100</v>
      </c>
      <c r="W13" s="19"/>
      <c r="X13" s="112"/>
      <c r="Y13" s="16"/>
      <c r="Z13" s="14"/>
      <c r="AA13" s="19"/>
      <c r="AB13" s="34" t="s">
        <v>24</v>
      </c>
      <c r="AC13" s="19"/>
      <c r="AD13" s="19"/>
      <c r="AE13" s="46">
        <v>9770</v>
      </c>
      <c r="AF13" s="46">
        <v>9800</v>
      </c>
      <c r="AG13" s="46">
        <v>9800</v>
      </c>
      <c r="AH13" s="46"/>
      <c r="AI13" s="81"/>
    </row>
    <row r="14" spans="1:37" ht="12.75" customHeight="1" x14ac:dyDescent="0.3">
      <c r="A14" s="35">
        <v>1</v>
      </c>
      <c r="B14" s="35">
        <v>2</v>
      </c>
      <c r="C14" s="74">
        <v>3</v>
      </c>
      <c r="D14" s="75"/>
      <c r="E14" s="59"/>
      <c r="F14" s="35">
        <v>5</v>
      </c>
      <c r="G14" s="35">
        <v>6</v>
      </c>
      <c r="H14" s="35">
        <v>7</v>
      </c>
      <c r="I14" s="35"/>
      <c r="J14" s="35">
        <v>8</v>
      </c>
      <c r="K14" s="35">
        <v>7</v>
      </c>
      <c r="L14" s="35">
        <v>8</v>
      </c>
      <c r="M14" s="35">
        <v>9</v>
      </c>
      <c r="N14" s="35">
        <v>10</v>
      </c>
      <c r="O14" s="35">
        <v>11</v>
      </c>
      <c r="P14" s="35">
        <v>12</v>
      </c>
      <c r="Q14" s="35">
        <v>13</v>
      </c>
      <c r="R14" s="35">
        <v>14</v>
      </c>
      <c r="S14" s="35">
        <v>15</v>
      </c>
      <c r="T14" s="35">
        <v>11</v>
      </c>
      <c r="U14" s="35">
        <v>12</v>
      </c>
      <c r="V14" s="35">
        <v>9</v>
      </c>
      <c r="W14" s="35">
        <v>7</v>
      </c>
      <c r="X14" s="35">
        <v>10</v>
      </c>
      <c r="Y14" s="36">
        <v>14</v>
      </c>
      <c r="Z14" s="44">
        <v>15</v>
      </c>
      <c r="AA14" s="36">
        <v>19</v>
      </c>
      <c r="AB14" s="36">
        <v>11</v>
      </c>
      <c r="AC14" s="36">
        <v>21</v>
      </c>
      <c r="AD14" s="36">
        <v>7</v>
      </c>
      <c r="AE14" s="36">
        <v>12</v>
      </c>
      <c r="AF14" s="36">
        <v>13</v>
      </c>
      <c r="AG14" s="36">
        <v>14</v>
      </c>
      <c r="AH14" s="36">
        <v>15</v>
      </c>
      <c r="AI14" s="36">
        <v>16</v>
      </c>
    </row>
    <row r="15" spans="1:37" ht="0.75" customHeight="1" x14ac:dyDescent="0.3">
      <c r="A15" s="4">
        <v>22100000000</v>
      </c>
      <c r="B15" s="5"/>
      <c r="C15" s="76"/>
      <c r="D15" s="77"/>
      <c r="E15" s="60"/>
      <c r="F15" s="6"/>
      <c r="G15" s="6"/>
      <c r="H15" s="7"/>
      <c r="I15" s="7"/>
      <c r="J15" s="7"/>
      <c r="K15" s="6"/>
      <c r="L15" s="6"/>
      <c r="M15" s="6"/>
      <c r="N15" s="6"/>
      <c r="O15" s="7"/>
      <c r="P15" s="7"/>
      <c r="Q15" s="7"/>
      <c r="R15" s="7"/>
      <c r="S15" s="7"/>
      <c r="T15" s="3"/>
      <c r="U15" s="3"/>
      <c r="V15" s="3"/>
      <c r="W15" s="3"/>
      <c r="X15" s="3">
        <f>SUM(C15:W15)</f>
        <v>0</v>
      </c>
      <c r="Y15" s="3"/>
      <c r="Z15" s="45"/>
      <c r="AA15" s="3"/>
      <c r="AB15" s="3"/>
      <c r="AC15" s="3"/>
      <c r="AD15" s="3"/>
      <c r="AE15" s="3"/>
      <c r="AF15" s="3"/>
      <c r="AG15" s="3"/>
      <c r="AH15" s="3"/>
      <c r="AI15" s="9">
        <f>SUM(AC15:AD15)</f>
        <v>0</v>
      </c>
    </row>
    <row r="16" spans="1:37" ht="66.75" hidden="1" customHeight="1" x14ac:dyDescent="0.3">
      <c r="A16" s="8" t="s">
        <v>9</v>
      </c>
      <c r="B16" s="8"/>
      <c r="C16" s="76"/>
      <c r="D16" s="77"/>
      <c r="E16" s="60"/>
      <c r="F16" s="6"/>
      <c r="G16" s="6"/>
      <c r="H16" s="7"/>
      <c r="I16" s="7"/>
      <c r="J16" s="7"/>
      <c r="K16" s="6"/>
      <c r="L16" s="6"/>
      <c r="M16" s="6"/>
      <c r="N16" s="6"/>
      <c r="O16" s="6"/>
      <c r="P16" s="6"/>
      <c r="Q16" s="6"/>
      <c r="R16" s="6"/>
      <c r="S16" s="7"/>
      <c r="T16" s="3"/>
      <c r="U16" s="3"/>
      <c r="V16" s="3"/>
      <c r="W16" s="3"/>
      <c r="X16" s="3">
        <f>SUM(F16:W16)</f>
        <v>0</v>
      </c>
      <c r="Y16" s="3"/>
      <c r="Z16" s="45"/>
      <c r="AA16" s="3"/>
      <c r="AB16" s="3"/>
      <c r="AC16" s="3"/>
      <c r="AD16" s="3"/>
      <c r="AE16" s="3"/>
      <c r="AF16" s="3"/>
      <c r="AG16" s="3"/>
      <c r="AH16" s="3"/>
      <c r="AI16" s="9">
        <f>SUM(AC16:AD16)</f>
        <v>0</v>
      </c>
    </row>
    <row r="17" spans="1:35" ht="72" hidden="1" customHeight="1" x14ac:dyDescent="0.3">
      <c r="A17" s="8">
        <v>22525000000</v>
      </c>
      <c r="B17" s="8"/>
      <c r="C17" s="10"/>
      <c r="D17" s="11"/>
      <c r="E17" s="60"/>
      <c r="F17" s="6"/>
      <c r="G17" s="6"/>
      <c r="H17" s="7"/>
      <c r="I17" s="7"/>
      <c r="J17" s="7"/>
      <c r="K17" s="6"/>
      <c r="L17" s="6"/>
      <c r="M17" s="6"/>
      <c r="N17" s="6"/>
      <c r="O17" s="6"/>
      <c r="P17" s="6"/>
      <c r="Q17" s="6"/>
      <c r="R17" s="6"/>
      <c r="S17" s="7"/>
      <c r="T17" s="3"/>
      <c r="U17" s="3"/>
      <c r="V17" s="3"/>
      <c r="W17" s="3"/>
      <c r="X17" s="3">
        <f>SUM(F17:W17)</f>
        <v>0</v>
      </c>
      <c r="Y17" s="3"/>
      <c r="Z17" s="45"/>
      <c r="AA17" s="3"/>
      <c r="AB17" s="3"/>
      <c r="AC17" s="3"/>
      <c r="AD17" s="3"/>
      <c r="AE17" s="3"/>
      <c r="AF17" s="3"/>
      <c r="AG17" s="3"/>
      <c r="AH17" s="3"/>
      <c r="AI17" s="9">
        <f>SUM(AC17:AD17)</f>
        <v>0</v>
      </c>
    </row>
    <row r="18" spans="1:35" ht="72" customHeight="1" x14ac:dyDescent="0.3">
      <c r="A18" s="22">
        <v>22206100000</v>
      </c>
      <c r="B18" s="22" t="s">
        <v>19</v>
      </c>
      <c r="C18" s="85">
        <v>1252600</v>
      </c>
      <c r="D18" s="86"/>
      <c r="E18" s="38">
        <v>728573.54</v>
      </c>
      <c r="F18" s="27">
        <v>1435600</v>
      </c>
      <c r="G18" s="27">
        <v>1003314</v>
      </c>
      <c r="H18" s="27">
        <v>790218.8</v>
      </c>
      <c r="I18" s="27">
        <v>1497940</v>
      </c>
      <c r="J18" s="64">
        <v>859048</v>
      </c>
      <c r="K18" s="29"/>
      <c r="L18" s="29"/>
      <c r="M18" s="29"/>
      <c r="N18" s="29"/>
      <c r="O18" s="29"/>
      <c r="P18" s="29"/>
      <c r="Q18" s="29"/>
      <c r="R18" s="29"/>
      <c r="S18" s="28"/>
      <c r="T18" s="28"/>
      <c r="U18" s="28"/>
      <c r="V18" s="28">
        <v>183255</v>
      </c>
      <c r="W18" s="28"/>
      <c r="X18" s="40">
        <f>SUM(C18+E18+F18+G18+H18+J18+V18+I18)</f>
        <v>7750549.3399999999</v>
      </c>
      <c r="Y18" s="28"/>
      <c r="Z18" s="43"/>
      <c r="AA18" s="28"/>
      <c r="AB18" s="28">
        <v>0</v>
      </c>
      <c r="AC18" s="28"/>
      <c r="AD18" s="28">
        <v>0</v>
      </c>
      <c r="AE18" s="28"/>
      <c r="AF18" s="28"/>
      <c r="AG18" s="28"/>
      <c r="AH18" s="28"/>
      <c r="AI18" s="30">
        <f>SUM(AB18:AG18)</f>
        <v>0</v>
      </c>
    </row>
    <row r="19" spans="1:35" ht="69" customHeight="1" x14ac:dyDescent="0.3">
      <c r="A19" s="26">
        <v>22319200000</v>
      </c>
      <c r="B19" s="18" t="s">
        <v>10</v>
      </c>
      <c r="C19" s="72"/>
      <c r="D19" s="78"/>
      <c r="E19" s="61"/>
      <c r="F19" s="30">
        <v>0</v>
      </c>
      <c r="G19" s="30"/>
      <c r="H19" s="30">
        <v>0</v>
      </c>
      <c r="I19" s="30"/>
      <c r="J19" s="30">
        <v>0</v>
      </c>
      <c r="K19" s="30"/>
      <c r="L19" s="30"/>
      <c r="M19" s="30"/>
      <c r="N19" s="30"/>
      <c r="O19" s="30"/>
      <c r="P19" s="30"/>
      <c r="Q19" s="30"/>
      <c r="R19" s="30"/>
      <c r="S19" s="30"/>
      <c r="T19" s="28"/>
      <c r="U19" s="28"/>
      <c r="V19" s="31"/>
      <c r="W19" s="28"/>
      <c r="X19" s="40" t="s">
        <v>37</v>
      </c>
      <c r="Y19" s="28"/>
      <c r="Z19" s="28"/>
      <c r="AA19" s="28"/>
      <c r="AB19" s="28">
        <v>8191800</v>
      </c>
      <c r="AC19" s="28"/>
      <c r="AD19" s="28"/>
      <c r="AE19" s="28">
        <v>52000</v>
      </c>
      <c r="AF19" s="28"/>
      <c r="AG19" s="28">
        <v>0</v>
      </c>
      <c r="AH19" s="28">
        <v>124000</v>
      </c>
      <c r="AI19" s="30">
        <f>SUM(AB19:AH19)</f>
        <v>8367800</v>
      </c>
    </row>
    <row r="20" spans="1:35" ht="23.25" customHeight="1" x14ac:dyDescent="0.3">
      <c r="A20" s="23">
        <v>9900000000</v>
      </c>
      <c r="B20" s="16" t="s">
        <v>30</v>
      </c>
      <c r="C20" s="79"/>
      <c r="D20" s="80"/>
      <c r="E20" s="62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41">
        <f>SUM(F20:W20)</f>
        <v>0</v>
      </c>
      <c r="Y20" s="25"/>
      <c r="Z20" s="25"/>
      <c r="AA20" s="25"/>
      <c r="AB20" s="25"/>
      <c r="AC20" s="25"/>
      <c r="AD20" s="25"/>
      <c r="AE20" s="25"/>
      <c r="AF20" s="25">
        <v>46000</v>
      </c>
      <c r="AG20" s="25">
        <v>148524</v>
      </c>
      <c r="AH20" s="25"/>
      <c r="AI20" s="30">
        <f>SUM(AB20:AH20)</f>
        <v>194524</v>
      </c>
    </row>
    <row r="21" spans="1:35" ht="22.5" customHeight="1" x14ac:dyDescent="0.3">
      <c r="A21" s="16"/>
      <c r="B21" s="32" t="s">
        <v>8</v>
      </c>
      <c r="C21" s="72">
        <f>SUM(C15:D20)</f>
        <v>1252600</v>
      </c>
      <c r="D21" s="73"/>
      <c r="E21" s="58">
        <v>728573.54</v>
      </c>
      <c r="F21" s="30">
        <f>SUM(F18)</f>
        <v>1435600</v>
      </c>
      <c r="G21" s="30">
        <v>1003314</v>
      </c>
      <c r="H21" s="30">
        <f>SUM(H18)</f>
        <v>790218.8</v>
      </c>
      <c r="I21" s="30">
        <f>SUM(I18)</f>
        <v>1497940</v>
      </c>
      <c r="J21" s="30">
        <f>SUM(J18)</f>
        <v>859048</v>
      </c>
      <c r="K21" s="30">
        <f>SUM(K15:K20)</f>
        <v>0</v>
      </c>
      <c r="L21" s="30">
        <f t="shared" ref="L21:S21" si="0">SUM(L15:L16)</f>
        <v>0</v>
      </c>
      <c r="M21" s="30">
        <f t="shared" si="0"/>
        <v>0</v>
      </c>
      <c r="N21" s="30">
        <f t="shared" si="0"/>
        <v>0</v>
      </c>
      <c r="O21" s="30">
        <f>SUM(O15:O20)</f>
        <v>0</v>
      </c>
      <c r="P21" s="30">
        <f>SUM(P15:P20)</f>
        <v>0</v>
      </c>
      <c r="Q21" s="30">
        <f>SUM(Q15:Q20)</f>
        <v>0</v>
      </c>
      <c r="R21" s="30">
        <f>SUM(R15:R20)</f>
        <v>0</v>
      </c>
      <c r="S21" s="30">
        <f t="shared" si="0"/>
        <v>0</v>
      </c>
      <c r="T21" s="30"/>
      <c r="U21" s="30"/>
      <c r="V21" s="30">
        <f>SUM(V15:V20)</f>
        <v>183255</v>
      </c>
      <c r="W21" s="30">
        <f>SUM(W15:W20)</f>
        <v>0</v>
      </c>
      <c r="X21" s="40">
        <f>SUM(X15:X20)</f>
        <v>7750549.3399999999</v>
      </c>
      <c r="Y21" s="24">
        <f>SUM(Y19:Y20)</f>
        <v>0</v>
      </c>
      <c r="Z21" s="24">
        <f t="shared" ref="Z21:AH21" si="1">SUM(Z19:Z20)</f>
        <v>0</v>
      </c>
      <c r="AA21" s="24">
        <f t="shared" si="1"/>
        <v>0</v>
      </c>
      <c r="AB21" s="24">
        <f t="shared" si="1"/>
        <v>8191800</v>
      </c>
      <c r="AC21" s="24">
        <f t="shared" si="1"/>
        <v>0</v>
      </c>
      <c r="AD21" s="24">
        <f t="shared" si="1"/>
        <v>0</v>
      </c>
      <c r="AE21" s="24">
        <f t="shared" si="1"/>
        <v>52000</v>
      </c>
      <c r="AF21" s="24">
        <f t="shared" ref="AF21" si="2">SUM(AF19:AF20)</f>
        <v>46000</v>
      </c>
      <c r="AG21" s="24">
        <f t="shared" si="1"/>
        <v>148524</v>
      </c>
      <c r="AH21" s="24">
        <f t="shared" si="1"/>
        <v>124000</v>
      </c>
      <c r="AI21" s="30">
        <f>SUM(AB21:AH21)</f>
        <v>8562324</v>
      </c>
    </row>
    <row r="23" spans="1:35" ht="15.6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spans="1:35" ht="84.6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35" ht="21.6" customHeight="1" x14ac:dyDescent="0.35">
      <c r="A25" s="68" t="s">
        <v>34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</row>
  </sheetData>
  <mergeCells count="32">
    <mergeCell ref="AE2:AI2"/>
    <mergeCell ref="AB12:AG12"/>
    <mergeCell ref="A4:AI4"/>
    <mergeCell ref="Y7:AI7"/>
    <mergeCell ref="Y8:Z9"/>
    <mergeCell ref="C8:D9"/>
    <mergeCell ref="B5:J5"/>
    <mergeCell ref="B6:J6"/>
    <mergeCell ref="A7:A13"/>
    <mergeCell ref="B7:B13"/>
    <mergeCell ref="X9:X13"/>
    <mergeCell ref="C7:X7"/>
    <mergeCell ref="C12:J12"/>
    <mergeCell ref="C10:J10"/>
    <mergeCell ref="AA9:AF9"/>
    <mergeCell ref="AG8:AH8"/>
    <mergeCell ref="E8:J8"/>
    <mergeCell ref="E9:J9"/>
    <mergeCell ref="A25:AI25"/>
    <mergeCell ref="V9:W9"/>
    <mergeCell ref="C21:D21"/>
    <mergeCell ref="C14:D14"/>
    <mergeCell ref="C15:D15"/>
    <mergeCell ref="C16:D16"/>
    <mergeCell ref="C19:D19"/>
    <mergeCell ref="C20:D20"/>
    <mergeCell ref="AI8:AI13"/>
    <mergeCell ref="C11:D11"/>
    <mergeCell ref="C13:D13"/>
    <mergeCell ref="C18:D18"/>
    <mergeCell ref="AA8:AE8"/>
    <mergeCell ref="AG9:AH9"/>
  </mergeCells>
  <pageMargins left="0.70866141732283472" right="0.31496062992125984" top="0.74803149606299213" bottom="0.74803149606299213" header="0.31496062992125984" footer="0.31496062992125984"/>
  <pageSetup paperSize="9" scale="3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Balko</dc:creator>
  <cp:lastModifiedBy>Balko</cp:lastModifiedBy>
  <cp:lastPrinted>2020-10-15T07:08:47Z</cp:lastPrinted>
  <dcterms:created xsi:type="dcterms:W3CDTF">2018-10-02T10:53:52Z</dcterms:created>
  <dcterms:modified xsi:type="dcterms:W3CDTF">2020-10-15T07:09:38Z</dcterms:modified>
</cp:coreProperties>
</file>